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-120" yWindow="-120" windowWidth="20730" windowHeight="11160"/>
  </bookViews>
  <sheets>
    <sheet name="Data" sheetId="1" r:id="rId1"/>
  </sheets>
  <definedNames>
    <definedName name="_xlnm._FilterDatabase" localSheetId="0" hidden="1">Data!$A$1:$I$1</definedName>
  </definedNames>
  <calcPr calcId="152511" iterate="1"/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19" i="1" s="1"/>
  <c r="C19" i="1"/>
</calcChain>
</file>

<file path=xl/sharedStrings.xml><?xml version="1.0" encoding="utf-8"?>
<sst xmlns="http://schemas.openxmlformats.org/spreadsheetml/2006/main" count="128" uniqueCount="83">
  <si>
    <t>TH</t>
  </si>
  <si>
    <t>42023100</t>
  </si>
  <si>
    <t>39269097</t>
  </si>
  <si>
    <t>CN</t>
  </si>
  <si>
    <t>Krusell</t>
  </si>
  <si>
    <t>42023210</t>
  </si>
  <si>
    <t>62415</t>
  </si>
  <si>
    <t>App iPh 13 Pro Max SandCover Black</t>
  </si>
  <si>
    <t>7394090624158</t>
  </si>
  <si>
    <t>62414</t>
  </si>
  <si>
    <t>App iPh 13 Pro SandCover Black</t>
  </si>
  <si>
    <t>7394090624141</t>
  </si>
  <si>
    <t>62413</t>
  </si>
  <si>
    <t>App iPh 13 SandCover Black</t>
  </si>
  <si>
    <t>7394090624134</t>
  </si>
  <si>
    <t>62321</t>
  </si>
  <si>
    <t>App iPh 11 SoftCover Transparent</t>
  </si>
  <si>
    <t>7394090623212</t>
  </si>
  <si>
    <t>62249</t>
  </si>
  <si>
    <t>Sam Gal S21 Ultra SandCover Stone</t>
  </si>
  <si>
    <t>7394090622499</t>
  </si>
  <si>
    <t>62247</t>
  </si>
  <si>
    <t>Sam Gal S21+ SandCover Stone</t>
  </si>
  <si>
    <t>7394090622475</t>
  </si>
  <si>
    <t>62243</t>
  </si>
  <si>
    <t>Sam Gal S21 Ultra SoftCover Transparent</t>
  </si>
  <si>
    <t>7394090622437</t>
  </si>
  <si>
    <t>62245</t>
  </si>
  <si>
    <t>Sam Gal S21 SandCover Stone</t>
  </si>
  <si>
    <t>7394090622451</t>
  </si>
  <si>
    <t>62239</t>
  </si>
  <si>
    <t>Sam Gal S21+ HardCover Transp</t>
  </si>
  <si>
    <t>7394090622390</t>
  </si>
  <si>
    <t>61938</t>
  </si>
  <si>
    <t>Sam Gal S20 SandCover Black</t>
  </si>
  <si>
    <t>7394090619383</t>
  </si>
  <si>
    <t>61933</t>
  </si>
  <si>
    <t>Sam Gal S20+ HardCover Trans</t>
  </si>
  <si>
    <t>7394090619338</t>
  </si>
  <si>
    <t>61942</t>
  </si>
  <si>
    <t>Sam Gal S20 Ultra SoftCover Black</t>
  </si>
  <si>
    <t>7394090619420</t>
  </si>
  <si>
    <t>61940</t>
  </si>
  <si>
    <t>Sam Gal S20+ SandCover Black</t>
  </si>
  <si>
    <t>7394090619406</t>
  </si>
  <si>
    <t>61950</t>
  </si>
  <si>
    <t>Sam Gal S20 Ultra Sunne PhoneWallet Vint</t>
  </si>
  <si>
    <t>7394090619505</t>
  </si>
  <si>
    <t>61895</t>
  </si>
  <si>
    <t>7394090618959</t>
  </si>
  <si>
    <t>61897</t>
  </si>
  <si>
    <t>7394090618973</t>
  </si>
  <si>
    <t>61892</t>
  </si>
  <si>
    <t>7394090618928</t>
  </si>
  <si>
    <t>App iPh 8/7/SE LimitedCover Plaid Dark Gre</t>
  </si>
  <si>
    <t>App iPh 8/7/SE LimitedCover Twirl Pink</t>
  </si>
  <si>
    <t>App iPh 8/7/SE LimitedCover Wild Blue</t>
  </si>
  <si>
    <t>QTY</t>
  </si>
  <si>
    <t>REF</t>
  </si>
  <si>
    <t>BRAND</t>
  </si>
  <si>
    <t>MODEL</t>
  </si>
  <si>
    <t>RRP</t>
  </si>
  <si>
    <t>BARCODE</t>
  </si>
  <si>
    <t>TARIFF</t>
  </si>
  <si>
    <t>C.O.O</t>
  </si>
  <si>
    <t>https://www.photopoint.ee/en/cellphone-accessories/2525987-krusell-softcover-apple-iphone-11-transparent-62321</t>
  </si>
  <si>
    <t>https://www.mytrendyphone.co.uk/shop/krusell-sand-series-iphone-13-pro-max-case-276700p.html</t>
  </si>
  <si>
    <t>https://www.mytrendyphone.co.uk/shop/krusell-sand-series-iphone-13-pro-case-276582p.html</t>
  </si>
  <si>
    <t>https://www.onbuy.com/gb/case-for-iphone-13-rigid-sand-effect-strap-krusell-black~c3340~p55903606/?exta=gshp&amp;stat=eyJpcCI6IjI5LjkwMDAiLCJkcCI6bnVsbCwibGlkIjo3ODYwNTMwOCwicyI6bnVsbCwidCI6MTY1MTUwMjY0NywiYm1jIjowfQ==&amp;gclid=Cj0KCQjw-JyUBhCuARIsANUqQ_LvgtEF7LzYrpo7_KSreb7QAbfzQ6IEnUVlxxs2O0xTMFB7BRcntrAaAjF1EALw_wcB</t>
  </si>
  <si>
    <t>https://www.01.ee/en/product/1533680</t>
  </si>
  <si>
    <t>https://www.01.ee/en/product/1533677</t>
  </si>
  <si>
    <t>https://www.ox.ee/en/product/1533682</t>
  </si>
  <si>
    <t>https://www.01.ee/en/product/1533664</t>
  </si>
  <si>
    <t>https://www.ox.ee/en/product/1533666</t>
  </si>
  <si>
    <t>https://www.morecomputers.com/a?pid=61950%3E%3EKrusell&amp;referer=Froogle1&amp;gclid=Cj0KCQjw-JyUBhCuARIsANUqQ_JFhchjOO0-V4iVY-5ZwrVRkisfNHuXxCqPTDzabylb1J9Zhh9_XE4aAtQQEALw_wcB</t>
  </si>
  <si>
    <t>https://www.01.ee/en/product/1533661</t>
  </si>
  <si>
    <t>https://www.ox.ee/en/product/1533665</t>
  </si>
  <si>
    <t>https://www.ox.ee/en/product/1632303</t>
  </si>
  <si>
    <t>https://www.ox.ee/en/product/1632308</t>
  </si>
  <si>
    <t>https://www.centralpoint.nl/mobile-phone-cases/krusell/transparent-soft-cover-for-samsung-galaxy-s21-ultra-art-62243-num-13739364/</t>
  </si>
  <si>
    <t>https://www.mytrendyphone.co.uk/shop/krusell-hardcover-samsung-galaxy-s21-plus-5g-hybrid-case-266061p.html</t>
  </si>
  <si>
    <t>https://www.mytrendyphone.co.uk/shop/krusell-sand-series-samsung-galaxy-s21-plus-case-265846p.html</t>
  </si>
  <si>
    <t>Line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</si>
</sst>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£&quot;* #,##0.00_-;\-&quot;£&quot;* #,##0.00_-;_-&quot;£&quot;* &quot;-&quot;??_-;_-@_-"/>
    <numFmt numFmtId="165" formatCode="&quot;£&quot;#,##0.00"/>
  </numFmts>
  <fonts count="5" x14ac:knownFonts="1">
    <font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3" fontId="0" fillId="2" borderId="0" xfId="0" applyNumberFormat="1" applyFill="1"/>
    <xf numFmtId="3" fontId="0" fillId="0" borderId="0" xfId="0" applyNumberFormat="1"/>
    <xf numFmtId="0" fontId="4" fillId="0" borderId="0" xfId="2"/>
    <xf numFmtId="164" fontId="1" fillId="2" borderId="0" xfId="1" applyFont="1" applyFill="1" applyAlignment="1">
      <alignment horizontal="center"/>
    </xf>
    <xf numFmtId="164" fontId="1" fillId="0" borderId="0" xfId="1" applyFont="1" applyAlignment="1">
      <alignment horizontal="center"/>
    </xf>
    <xf numFmtId="165" fontId="3" fillId="2" borderId="0" xfId="0" applyNumberFormat="1" applyFont="1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01.ee/en/product/1533664" TargetMode="External"/><Relationship Id="rId13" Type="http://schemas.openxmlformats.org/officeDocument/2006/relationships/hyperlink" Target="https://www.ox.ee/en/product/1632303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mytrendyphone.co.uk/shop/krusell-sand-series-iphone-13-pro-case-276582p.html" TargetMode="External"/><Relationship Id="rId7" Type="http://schemas.openxmlformats.org/officeDocument/2006/relationships/hyperlink" Target="https://www.ox.ee/en/product/1533682" TargetMode="External"/><Relationship Id="rId12" Type="http://schemas.openxmlformats.org/officeDocument/2006/relationships/hyperlink" Target="https://www.ox.ee/en/product/1533665" TargetMode="External"/><Relationship Id="rId17" Type="http://schemas.openxmlformats.org/officeDocument/2006/relationships/hyperlink" Target="https://www.mytrendyphone.co.uk/shop/krusell-sand-series-samsung-galaxy-s21-plus-case-265846p.html" TargetMode="External"/><Relationship Id="rId2" Type="http://schemas.openxmlformats.org/officeDocument/2006/relationships/hyperlink" Target="https://www.mytrendyphone.co.uk/shop/krusell-sand-series-iphone-13-pro-max-case-276700p.html" TargetMode="External"/><Relationship Id="rId16" Type="http://schemas.openxmlformats.org/officeDocument/2006/relationships/hyperlink" Target="https://www.mytrendyphone.co.uk/shop/krusell-hardcover-samsung-galaxy-s21-plus-5g-hybrid-case-266061p.html" TargetMode="External"/><Relationship Id="rId1" Type="http://schemas.openxmlformats.org/officeDocument/2006/relationships/hyperlink" Target="https://www.photopoint.ee/en/cellphone-accessories/2525987-krusell-softcover-apple-iphone-11-transparent-62321" TargetMode="External"/><Relationship Id="rId6" Type="http://schemas.openxmlformats.org/officeDocument/2006/relationships/hyperlink" Target="https://www.01.ee/en/product/1533677" TargetMode="External"/><Relationship Id="rId11" Type="http://schemas.openxmlformats.org/officeDocument/2006/relationships/hyperlink" Target="https://www.01.ee/en/product/1533661" TargetMode="External"/><Relationship Id="rId5" Type="http://schemas.openxmlformats.org/officeDocument/2006/relationships/hyperlink" Target="https://www.01.ee/en/product/1533680" TargetMode="External"/><Relationship Id="rId15" Type="http://schemas.openxmlformats.org/officeDocument/2006/relationships/hyperlink" Target="https://www.centralpoint.nl/mobile-phone-cases/krusell/transparent-soft-cover-for-samsung-galaxy-s21-ultra-art-62243-num-13739364/" TargetMode="External"/><Relationship Id="rId10" Type="http://schemas.openxmlformats.org/officeDocument/2006/relationships/hyperlink" Target="https://www.morecomputers.com/a?pid=61950%3E%3EKrusell&amp;referer=Froogle1&amp;gclid=Cj0KCQjw-JyUBhCuARIsANUqQ_JFhchjOO0-V4iVY-5ZwrVRkisfNHuXxCqPTDzabylb1J9Zhh9_XE4aAtQQEALw_wcB" TargetMode="External"/><Relationship Id="rId4" Type="http://schemas.openxmlformats.org/officeDocument/2006/relationships/hyperlink" Target="https://www.onbuy.com/gb/case-for-iphone-13-rigid-sand-effect-strap-krusell-black~c3340~p55903606/?exta=gshp&amp;stat=eyJpcCI6IjI5LjkwMDAiLCJkcCI6bnVsbCwibGlkIjo3ODYwNTMwOCwicyI6bnVsbCwidCI6MTY1MTUwMjY0NywiYm1jIjowfQ==&amp;gclid=Cj0KCQjw-JyUBhCuARIsANUqQ_LvgtEF7LzYrpo7_KSreb7QAbfzQ6IEnUVlxxs2O0xTMFB7BRcntrAaAjF1EALw_wcB" TargetMode="External"/><Relationship Id="rId9" Type="http://schemas.openxmlformats.org/officeDocument/2006/relationships/hyperlink" Target="https://www.ox.ee/en/product/1533666" TargetMode="External"/><Relationship Id="rId14" Type="http://schemas.openxmlformats.org/officeDocument/2006/relationships/hyperlink" Target="https://www.ox.ee/en/product/16323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pane ySplit="1" topLeftCell="A2" activePane="bottomLeft" state="frozenSplit"/>
      <selection pane="bottomLeft" activeCell="C27" sqref="C27"/>
    </sheetView>
  </sheetViews>
  <sheetFormatPr defaultColWidth="8.85546875" defaultRowHeight="15" x14ac:dyDescent="0.25"/>
  <cols>
    <col min="3" max="3" width="6.7109375" style="4" bestFit="1" customWidth="1"/>
    <col min="4" max="4" width="38.7109375" customWidth="1"/>
    <col min="5" max="5" width="9" style="7" bestFit="1" customWidth="1"/>
    <col min="6" max="6" width="13.140625" style="7" bestFit="1" customWidth="1"/>
    <col min="7" max="7" width="14.140625" bestFit="1" customWidth="1"/>
    <col min="8" max="8" width="9.28515625" bestFit="1" customWidth="1"/>
    <col min="9" max="9" width="8.42578125" bestFit="1" customWidth="1"/>
  </cols>
  <sheetData>
    <row r="1" spans="1:10" x14ac:dyDescent="0.25">
      <c r="A1" s="1" t="s">
        <v>59</v>
      </c>
      <c r="B1" s="1" t="s">
        <v>58</v>
      </c>
      <c r="C1" s="3" t="s">
        <v>57</v>
      </c>
      <c r="D1" s="1" t="s">
        <v>60</v>
      </c>
      <c r="E1" s="6" t="s">
        <v>61</v>
      </c>
      <c r="F1" s="6" t="s">
        <v>82</v>
      </c>
      <c r="G1" s="2" t="s">
        <v>62</v>
      </c>
      <c r="H1" s="2" t="s">
        <v>63</v>
      </c>
      <c r="I1" s="2" t="s">
        <v>64</v>
      </c>
    </row>
    <row r="2" spans="1:10" x14ac:dyDescent="0.25">
      <c r="A2" t="s">
        <v>4</v>
      </c>
      <c r="B2" t="s">
        <v>15</v>
      </c>
      <c r="C2" s="4">
        <v>94</v>
      </c>
      <c r="D2" t="s">
        <v>16</v>
      </c>
      <c r="E2" s="7">
        <v>14.9</v>
      </c>
      <c r="F2" s="7">
        <f>SUM(C2*E2)</f>
        <v>1400.6000000000001</v>
      </c>
      <c r="G2" t="s">
        <v>17</v>
      </c>
      <c r="H2" t="s">
        <v>2</v>
      </c>
      <c r="I2" t="s">
        <v>3</v>
      </c>
      <c r="J2" s="5" t="s">
        <v>65</v>
      </c>
    </row>
    <row r="3" spans="1:10" x14ac:dyDescent="0.25">
      <c r="A3" t="s">
        <v>4</v>
      </c>
      <c r="B3" t="s">
        <v>6</v>
      </c>
      <c r="C3" s="4">
        <v>890</v>
      </c>
      <c r="D3" t="s">
        <v>7</v>
      </c>
      <c r="E3" s="7">
        <v>19.899999999999999</v>
      </c>
      <c r="F3" s="7">
        <f t="shared" ref="F3:F18" si="0">SUM(C3*E3)</f>
        <v>17711</v>
      </c>
      <c r="G3" t="s">
        <v>8</v>
      </c>
      <c r="H3" t="s">
        <v>2</v>
      </c>
      <c r="I3" t="s">
        <v>3</v>
      </c>
      <c r="J3" s="5" t="s">
        <v>66</v>
      </c>
    </row>
    <row r="4" spans="1:10" x14ac:dyDescent="0.25">
      <c r="A4" t="s">
        <v>4</v>
      </c>
      <c r="B4" t="s">
        <v>9</v>
      </c>
      <c r="C4" s="4">
        <v>880</v>
      </c>
      <c r="D4" t="s">
        <v>10</v>
      </c>
      <c r="E4" s="7">
        <v>19.899999999999999</v>
      </c>
      <c r="F4" s="7">
        <f t="shared" si="0"/>
        <v>17512</v>
      </c>
      <c r="G4" t="s">
        <v>11</v>
      </c>
      <c r="H4" t="s">
        <v>2</v>
      </c>
      <c r="I4" t="s">
        <v>3</v>
      </c>
      <c r="J4" s="5" t="s">
        <v>67</v>
      </c>
    </row>
    <row r="5" spans="1:10" x14ac:dyDescent="0.25">
      <c r="A5" t="s">
        <v>4</v>
      </c>
      <c r="B5" t="s">
        <v>12</v>
      </c>
      <c r="C5" s="4">
        <v>826</v>
      </c>
      <c r="D5" t="s">
        <v>13</v>
      </c>
      <c r="E5" s="7">
        <v>19.899999999999999</v>
      </c>
      <c r="F5" s="7">
        <f t="shared" si="0"/>
        <v>16437.399999999998</v>
      </c>
      <c r="G5" t="s">
        <v>14</v>
      </c>
      <c r="H5" t="s">
        <v>2</v>
      </c>
      <c r="I5" t="s">
        <v>3</v>
      </c>
      <c r="J5" s="5" t="s">
        <v>68</v>
      </c>
    </row>
    <row r="6" spans="1:10" x14ac:dyDescent="0.25">
      <c r="A6" t="s">
        <v>4</v>
      </c>
      <c r="B6" t="s">
        <v>48</v>
      </c>
      <c r="C6" s="4">
        <v>463</v>
      </c>
      <c r="D6" t="s">
        <v>54</v>
      </c>
      <c r="E6" s="7">
        <v>14.9</v>
      </c>
      <c r="F6" s="7">
        <f t="shared" si="0"/>
        <v>6898.7</v>
      </c>
      <c r="G6" t="s">
        <v>49</v>
      </c>
      <c r="H6" t="s">
        <v>2</v>
      </c>
      <c r="I6" t="s">
        <v>3</v>
      </c>
      <c r="J6" s="5" t="s">
        <v>69</v>
      </c>
    </row>
    <row r="7" spans="1:10" x14ac:dyDescent="0.25">
      <c r="A7" t="s">
        <v>4</v>
      </c>
      <c r="B7" t="s">
        <v>52</v>
      </c>
      <c r="C7" s="4">
        <v>478</v>
      </c>
      <c r="D7" t="s">
        <v>55</v>
      </c>
      <c r="E7" s="7">
        <v>14.9</v>
      </c>
      <c r="F7" s="7">
        <f t="shared" si="0"/>
        <v>7122.2</v>
      </c>
      <c r="G7" t="s">
        <v>53</v>
      </c>
      <c r="H7" t="s">
        <v>2</v>
      </c>
      <c r="I7" t="s">
        <v>3</v>
      </c>
      <c r="J7" s="5" t="s">
        <v>70</v>
      </c>
    </row>
    <row r="8" spans="1:10" x14ac:dyDescent="0.25">
      <c r="A8" t="s">
        <v>4</v>
      </c>
      <c r="B8" t="s">
        <v>50</v>
      </c>
      <c r="C8" s="4">
        <v>482</v>
      </c>
      <c r="D8" t="s">
        <v>56</v>
      </c>
      <c r="E8" s="7">
        <v>14.9</v>
      </c>
      <c r="F8" s="7">
        <f t="shared" si="0"/>
        <v>7181.8</v>
      </c>
      <c r="G8" t="s">
        <v>51</v>
      </c>
      <c r="H8" t="s">
        <v>2</v>
      </c>
      <c r="I8" t="s">
        <v>3</v>
      </c>
      <c r="J8" s="5" t="s">
        <v>71</v>
      </c>
    </row>
    <row r="9" spans="1:10" x14ac:dyDescent="0.25">
      <c r="A9" t="s">
        <v>4</v>
      </c>
      <c r="B9" t="s">
        <v>33</v>
      </c>
      <c r="C9" s="4">
        <v>523</v>
      </c>
      <c r="D9" t="s">
        <v>34</v>
      </c>
      <c r="E9" s="7">
        <v>14.9</v>
      </c>
      <c r="F9" s="7">
        <f t="shared" si="0"/>
        <v>7792.7</v>
      </c>
      <c r="G9" t="s">
        <v>35</v>
      </c>
      <c r="H9" t="s">
        <v>2</v>
      </c>
      <c r="I9" t="s">
        <v>3</v>
      </c>
      <c r="J9" s="5" t="s">
        <v>72</v>
      </c>
    </row>
    <row r="10" spans="1:10" x14ac:dyDescent="0.25">
      <c r="A10" t="s">
        <v>4</v>
      </c>
      <c r="B10" t="s">
        <v>39</v>
      </c>
      <c r="C10" s="4">
        <v>739</v>
      </c>
      <c r="D10" t="s">
        <v>40</v>
      </c>
      <c r="E10" s="7">
        <v>14.9</v>
      </c>
      <c r="F10" s="7">
        <f t="shared" si="0"/>
        <v>11011.1</v>
      </c>
      <c r="G10" t="s">
        <v>41</v>
      </c>
      <c r="H10" t="s">
        <v>5</v>
      </c>
      <c r="I10" t="s">
        <v>3</v>
      </c>
      <c r="J10" s="5" t="s">
        <v>73</v>
      </c>
    </row>
    <row r="11" spans="1:10" x14ac:dyDescent="0.25">
      <c r="A11" t="s">
        <v>4</v>
      </c>
      <c r="B11" t="s">
        <v>45</v>
      </c>
      <c r="C11" s="4">
        <v>59</v>
      </c>
      <c r="D11" t="s">
        <v>46</v>
      </c>
      <c r="E11" s="7">
        <v>39.9</v>
      </c>
      <c r="F11" s="7">
        <f t="shared" si="0"/>
        <v>2354.1</v>
      </c>
      <c r="G11" t="s">
        <v>47</v>
      </c>
      <c r="H11" t="s">
        <v>1</v>
      </c>
      <c r="I11" t="s">
        <v>0</v>
      </c>
      <c r="J11" s="5" t="s">
        <v>74</v>
      </c>
    </row>
    <row r="12" spans="1:10" x14ac:dyDescent="0.25">
      <c r="A12" t="s">
        <v>4</v>
      </c>
      <c r="B12" t="s">
        <v>36</v>
      </c>
      <c r="C12" s="4">
        <v>162</v>
      </c>
      <c r="D12" t="s">
        <v>37</v>
      </c>
      <c r="E12" s="7">
        <v>14.9</v>
      </c>
      <c r="F12" s="7">
        <f t="shared" si="0"/>
        <v>2413.8000000000002</v>
      </c>
      <c r="G12" t="s">
        <v>38</v>
      </c>
      <c r="H12" t="s">
        <v>2</v>
      </c>
      <c r="I12" t="s">
        <v>3</v>
      </c>
      <c r="J12" s="5" t="s">
        <v>75</v>
      </c>
    </row>
    <row r="13" spans="1:10" x14ac:dyDescent="0.25">
      <c r="A13" t="s">
        <v>4</v>
      </c>
      <c r="B13" t="s">
        <v>42</v>
      </c>
      <c r="C13" s="4">
        <v>740</v>
      </c>
      <c r="D13" t="s">
        <v>43</v>
      </c>
      <c r="E13" s="7">
        <v>14.9</v>
      </c>
      <c r="F13" s="7">
        <f t="shared" si="0"/>
        <v>11026</v>
      </c>
      <c r="G13" t="s">
        <v>44</v>
      </c>
      <c r="H13" t="s">
        <v>2</v>
      </c>
      <c r="I13" t="s">
        <v>3</v>
      </c>
      <c r="J13" s="5" t="s">
        <v>76</v>
      </c>
    </row>
    <row r="14" spans="1:10" x14ac:dyDescent="0.25">
      <c r="A14" t="s">
        <v>4</v>
      </c>
      <c r="B14" t="s">
        <v>27</v>
      </c>
      <c r="C14" s="4">
        <v>782</v>
      </c>
      <c r="D14" t="s">
        <v>28</v>
      </c>
      <c r="E14" s="7">
        <v>14.9</v>
      </c>
      <c r="F14" s="7">
        <f t="shared" si="0"/>
        <v>11651.800000000001</v>
      </c>
      <c r="G14" t="s">
        <v>29</v>
      </c>
      <c r="H14" t="s">
        <v>2</v>
      </c>
      <c r="I14" t="s">
        <v>3</v>
      </c>
      <c r="J14" s="5" t="s">
        <v>77</v>
      </c>
    </row>
    <row r="15" spans="1:10" x14ac:dyDescent="0.25">
      <c r="A15" t="s">
        <v>4</v>
      </c>
      <c r="B15" t="s">
        <v>18</v>
      </c>
      <c r="C15" s="4">
        <v>717</v>
      </c>
      <c r="D15" t="s">
        <v>19</v>
      </c>
      <c r="E15" s="7">
        <v>14.9</v>
      </c>
      <c r="F15" s="7">
        <f t="shared" si="0"/>
        <v>10683.300000000001</v>
      </c>
      <c r="G15" t="s">
        <v>20</v>
      </c>
      <c r="H15" t="s">
        <v>2</v>
      </c>
      <c r="I15" t="s">
        <v>3</v>
      </c>
      <c r="J15" s="5" t="s">
        <v>78</v>
      </c>
    </row>
    <row r="16" spans="1:10" x14ac:dyDescent="0.25">
      <c r="A16" t="s">
        <v>4</v>
      </c>
      <c r="B16" t="s">
        <v>24</v>
      </c>
      <c r="C16" s="4">
        <v>200</v>
      </c>
      <c r="D16" t="s">
        <v>25</v>
      </c>
      <c r="E16" s="7">
        <v>14.9</v>
      </c>
      <c r="F16" s="7">
        <f t="shared" si="0"/>
        <v>2980</v>
      </c>
      <c r="G16" t="s">
        <v>26</v>
      </c>
      <c r="H16" t="s">
        <v>2</v>
      </c>
      <c r="I16" t="s">
        <v>3</v>
      </c>
      <c r="J16" s="5" t="s">
        <v>79</v>
      </c>
    </row>
    <row r="17" spans="1:10" x14ac:dyDescent="0.25">
      <c r="A17" t="s">
        <v>4</v>
      </c>
      <c r="B17" t="s">
        <v>30</v>
      </c>
      <c r="C17" s="4">
        <v>219</v>
      </c>
      <c r="D17" t="s">
        <v>31</v>
      </c>
      <c r="E17" s="7">
        <v>14.9</v>
      </c>
      <c r="F17" s="7">
        <f t="shared" si="0"/>
        <v>3263.1</v>
      </c>
      <c r="G17" t="s">
        <v>32</v>
      </c>
      <c r="H17" t="s">
        <v>2</v>
      </c>
      <c r="I17" t="s">
        <v>3</v>
      </c>
      <c r="J17" s="5" t="s">
        <v>80</v>
      </c>
    </row>
    <row r="18" spans="1:10" x14ac:dyDescent="0.25">
      <c r="A18" t="s">
        <v>4</v>
      </c>
      <c r="B18" t="s">
        <v>21</v>
      </c>
      <c r="C18" s="4">
        <v>887</v>
      </c>
      <c r="D18" t="s">
        <v>22</v>
      </c>
      <c r="E18" s="7">
        <v>14.9</v>
      </c>
      <c r="F18" s="7">
        <f t="shared" si="0"/>
        <v>13216.300000000001</v>
      </c>
      <c r="G18" t="s">
        <v>23</v>
      </c>
      <c r="H18" t="s">
        <v>2</v>
      </c>
      <c r="I18" t="s">
        <v>3</v>
      </c>
      <c r="J18" s="5" t="s">
        <v>81</v>
      </c>
    </row>
    <row r="19" spans="1:10" x14ac:dyDescent="0.25">
      <c r="C19" s="4">
        <f>SUM(C2:C18)</f>
        <v>9141</v>
      </c>
      <c r="F19" s="7">
        <f>SUM(F2:F18)</f>
        <v>150655.9</v>
      </c>
    </row>
    <row r="21" spans="1:10" x14ac:dyDescent="0.25">
      <c r="I21" s="8"/>
      <c r="J21" s="1"/>
    </row>
    <row r="22" spans="1:10" x14ac:dyDescent="0.25">
      <c r="I22" s="1"/>
      <c r="J22" s="1"/>
    </row>
  </sheetData>
  <autoFilter ref="A1:I1">
    <sortState ref="A2:H64">
      <sortCondition ref="D1:D64"/>
    </sortState>
  </autoFilter>
  <phoneticPr fontId="0" type="noConversion"/>
  <hyperlinks>
    <hyperlink ref="J2" r:id="rId1"/>
    <hyperlink ref="J3" r:id="rId2"/>
    <hyperlink ref="J4" r:id="rId3"/>
    <hyperlink ref="J5" r:id="rId4" display="https://www.onbuy.com/gb/case-for-iphone-13-rigid-sand-effect-strap-krusell-black~c3340~p55903606/?exta=gshp&amp;stat=eyJpcCI6IjI5LjkwMDAiLCJkcCI6bnVsbCwibGlkIjo3ODYwNTMwOCwicyI6bnVsbCwidCI6MTY1MTUwMjY0NywiYm1jIjowfQ==&amp;gclid=Cj0KCQjw-JyUBhCuARIsANUqQ_LvgtEF7LzYrpo7_KSreb7QAbfzQ6IEnUVlxxs2O0xTMFB7BRcntrAaAjF1EALw_wcB"/>
    <hyperlink ref="J6" r:id="rId5"/>
    <hyperlink ref="J7" r:id="rId6"/>
    <hyperlink ref="J8" r:id="rId7"/>
    <hyperlink ref="J9" r:id="rId8"/>
    <hyperlink ref="J10" r:id="rId9"/>
    <hyperlink ref="J11" r:id="rId10"/>
    <hyperlink ref="J12" r:id="rId11"/>
    <hyperlink ref="J13" r:id="rId12"/>
    <hyperlink ref="J14" r:id="rId13"/>
    <hyperlink ref="J15" r:id="rId14"/>
    <hyperlink ref="J16" r:id="rId15"/>
    <hyperlink ref="J17" r:id="rId16"/>
    <hyperlink ref="J18" r:id="rId17"/>
  </hyperlinks>
  <pageMargins left="0.7" right="0.7" top="0.75" bottom="0.75" header="0.3" footer="0.3"/>
  <pageSetup paperSize="9"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2022-03-02T07:42:52Z</dcterms:created>
  <dcterms:modified xsi:type="dcterms:W3CDTF">2022-05-27T08:58:21Z</dcterms:modified>
</cp:coreProperties>
</file>